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0" windowWidth="28515" windowHeight="14370"/>
  </bookViews>
  <sheets>
    <sheet name="Tabelle1" sheetId="1" r:id="rId1"/>
    <sheet name="Tabelle2" sheetId="2" r:id="rId2"/>
    <sheet name="Tabelle3" sheetId="3" r:id="rId3"/>
  </sheets>
  <calcPr calcId="145621"/>
</workbook>
</file>

<file path=xl/calcChain.xml><?xml version="1.0" encoding="utf-8"?>
<calcChain xmlns="http://schemas.openxmlformats.org/spreadsheetml/2006/main">
  <c r="S3" i="1" l="1"/>
  <c r="S4" i="1"/>
  <c r="S5" i="1"/>
  <c r="S6" i="1"/>
  <c r="S7" i="1"/>
  <c r="S8" i="1"/>
  <c r="S9" i="1"/>
  <c r="S10" i="1"/>
  <c r="S11" i="1"/>
  <c r="S2" i="1"/>
  <c r="N3" i="1"/>
  <c r="N4" i="1"/>
  <c r="N5" i="1"/>
  <c r="N6" i="1"/>
  <c r="N7" i="1"/>
  <c r="N8" i="1"/>
  <c r="N9" i="1"/>
  <c r="N10" i="1"/>
  <c r="N11" i="1"/>
  <c r="N2" i="1"/>
  <c r="I3" i="1"/>
  <c r="I4" i="1"/>
  <c r="I5" i="1"/>
  <c r="I6" i="1"/>
  <c r="I7" i="1"/>
  <c r="I8" i="1"/>
  <c r="I9" i="1"/>
  <c r="I10" i="1"/>
  <c r="I11" i="1"/>
  <c r="I2" i="1"/>
</calcChain>
</file>

<file path=xl/sharedStrings.xml><?xml version="1.0" encoding="utf-8"?>
<sst xmlns="http://schemas.openxmlformats.org/spreadsheetml/2006/main" count="127" uniqueCount="110">
  <si>
    <t>KAROW</t>
  </si>
  <si>
    <t>Laura</t>
  </si>
  <si>
    <t>W20F</t>
  </si>
  <si>
    <t>01:22:09.61</t>
  </si>
  <si>
    <t>00:14:43.89</t>
  </si>
  <si>
    <t>00:01:59.55</t>
  </si>
  <si>
    <t>00:37:43.86</t>
  </si>
  <si>
    <t>00:02:13.20</t>
  </si>
  <si>
    <t>00:25:29.11</t>
  </si>
  <si>
    <t>LUCHT</t>
  </si>
  <si>
    <t>Ulrike</t>
  </si>
  <si>
    <t>W45F</t>
  </si>
  <si>
    <t>01:25:21.53</t>
  </si>
  <si>
    <t>00:15:53.92</t>
  </si>
  <si>
    <t>00:03:04.09</t>
  </si>
  <si>
    <t>00:37:39.12</t>
  </si>
  <si>
    <t>00:02:47.32</t>
  </si>
  <si>
    <t>00:25:57.08</t>
  </si>
  <si>
    <t>KOPP</t>
  </si>
  <si>
    <t>Joachim</t>
  </si>
  <si>
    <t>M45M</t>
  </si>
  <si>
    <t>01:07:10.75</t>
  </si>
  <si>
    <t>00:12:33.36</t>
  </si>
  <si>
    <t>00:01:47.17</t>
  </si>
  <si>
    <t>00:30:34.06</t>
  </si>
  <si>
    <t>00:01:49.02</t>
  </si>
  <si>
    <t>00:20:27.14</t>
  </si>
  <si>
    <t>KANNENBERG</t>
  </si>
  <si>
    <t>Karsten</t>
  </si>
  <si>
    <t>M40M</t>
  </si>
  <si>
    <t>01:09:42.27</t>
  </si>
  <si>
    <t>00:13:35.30</t>
  </si>
  <si>
    <t>00:01:47.03</t>
  </si>
  <si>
    <t>00:31:11.71</t>
  </si>
  <si>
    <t>00:01:52.91</t>
  </si>
  <si>
    <t>00:21:15.32</t>
  </si>
  <si>
    <t>MIRANDA</t>
  </si>
  <si>
    <t>Antonio</t>
  </si>
  <si>
    <t>01:13:07.46</t>
  </si>
  <si>
    <t>00:14:06.41</t>
  </si>
  <si>
    <t>00:02:14.24</t>
  </si>
  <si>
    <t>00:32:10.97</t>
  </si>
  <si>
    <t>00:02:12.88</t>
  </si>
  <si>
    <t>00:22:22.96</t>
  </si>
  <si>
    <t>MOEBUS</t>
  </si>
  <si>
    <t>Ralf</t>
  </si>
  <si>
    <t>kDMM</t>
  </si>
  <si>
    <t>01:21:01.26</t>
  </si>
  <si>
    <t>00:16:48.15</t>
  </si>
  <si>
    <t>00:02:52.19</t>
  </si>
  <si>
    <t>00:35:15.07</t>
  </si>
  <si>
    <t>00:02:33.48</t>
  </si>
  <si>
    <t>00:23:32.37</t>
  </si>
  <si>
    <t>RHEINDORF</t>
  </si>
  <si>
    <t>Stefan</t>
  </si>
  <si>
    <t>01:22:48.55</t>
  </si>
  <si>
    <t>00:18:37.48</t>
  </si>
  <si>
    <t>00:02:54.28</t>
  </si>
  <si>
    <t>00:34:37.51</t>
  </si>
  <si>
    <t>00:01:50.72</t>
  </si>
  <si>
    <t>00:24:48.55</t>
  </si>
  <si>
    <t>CORNELIUS</t>
  </si>
  <si>
    <t>Harald</t>
  </si>
  <si>
    <t>M50M</t>
  </si>
  <si>
    <t>01:27:00.23</t>
  </si>
  <si>
    <t>00:16:25.34</t>
  </si>
  <si>
    <t>00:02:17.81</t>
  </si>
  <si>
    <t>00:35:57.91</t>
  </si>
  <si>
    <t>00:02:51.79</t>
  </si>
  <si>
    <t>00:29:27.38</t>
  </si>
  <si>
    <t>BEHME</t>
  </si>
  <si>
    <t>Thomas</t>
  </si>
  <si>
    <t>01:31:39.10</t>
  </si>
  <si>
    <t>00:16:11.47</t>
  </si>
  <si>
    <t>00:03:03.87</t>
  </si>
  <si>
    <t>00:43:35.69</t>
  </si>
  <si>
    <t>00:02:11.57</t>
  </si>
  <si>
    <t>00:26:36.50</t>
  </si>
  <si>
    <t>DSQ</t>
  </si>
  <si>
    <t>KOHLAS</t>
  </si>
  <si>
    <t>Steffen</t>
  </si>
  <si>
    <t>01:25:52.12</t>
  </si>
  <si>
    <t>-</t>
  </si>
  <si>
    <t>00:19:58.58</t>
  </si>
  <si>
    <t>00:03:05.60</t>
  </si>
  <si>
    <t>00:37:48.46</t>
  </si>
  <si>
    <t>00:01:57.35</t>
  </si>
  <si>
    <t>00:23:02.12</t>
  </si>
  <si>
    <t>Gesamt</t>
  </si>
  <si>
    <t>Nachname</t>
  </si>
  <si>
    <t>Vorname</t>
  </si>
  <si>
    <t>Platz</t>
  </si>
  <si>
    <t>Startnr.</t>
  </si>
  <si>
    <t>Platz AK</t>
  </si>
  <si>
    <t>AK</t>
  </si>
  <si>
    <t>Swim</t>
  </si>
  <si>
    <t>Platz Swim</t>
  </si>
  <si>
    <t>W1</t>
  </si>
  <si>
    <t>Platz W1</t>
  </si>
  <si>
    <t>bike</t>
  </si>
  <si>
    <t>Platz bike</t>
  </si>
  <si>
    <t>W2</t>
  </si>
  <si>
    <t>Platz W2</t>
  </si>
  <si>
    <t>run</t>
  </si>
  <si>
    <t>Platz run</t>
  </si>
  <si>
    <t>Verein</t>
  </si>
  <si>
    <t>Schnitt</t>
  </si>
  <si>
    <t>Offene klasse</t>
  </si>
  <si>
    <t>Seniorenliga</t>
  </si>
  <si>
    <t>3.HTL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</si>
</sst>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5" formatCode="[$-F400]h:mm:ss\ AM/PM"/>
    <numFmt numFmtId="170" formatCode="0.0"/>
  </numFmts>
  <fonts count="2" x14ac:knownFonts="1">
    <font>
      <sz val="10"/>
      <color theme="1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5" xfId="0" applyFill="1" applyBorder="1"/>
    <xf numFmtId="165" fontId="0" fillId="0" borderId="5" xfId="0" applyNumberFormat="1" applyBorder="1"/>
    <xf numFmtId="170" fontId="0" fillId="0" borderId="5" xfId="0" applyNumberFormat="1" applyBorder="1"/>
    <xf numFmtId="0" fontId="1" fillId="2" borderId="7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1"/>
  <sheetViews>
    <sheetView tabSelected="1" workbookViewId="0">
      <selection activeCell="O12" sqref="O12"/>
    </sheetView>
  </sheetViews>
  <sheetFormatPr defaultColWidth="11.42578125" defaultRowHeight="12.75" x14ac:dyDescent="0.2"/>
  <cols>
    <col min="1" max="1" width="5.28515625" bestFit="1" customWidth="1"/>
    <col min="2" max="2" width="14" bestFit="1" customWidth="1"/>
    <col min="3" max="3" width="8.42578125" bestFit="1" customWidth="1"/>
    <col min="4" max="4" width="7.140625" bestFit="1" customWidth="1"/>
    <col min="5" max="5" width="8.42578125" bestFit="1" customWidth="1"/>
    <col min="6" max="6" width="6.42578125" bestFit="1" customWidth="1"/>
    <col min="7" max="8" width="10.7109375" bestFit="1" customWidth="1"/>
    <col min="9" max="9" width="10.7109375" customWidth="1"/>
    <col min="10" max="10" width="10.42578125" bestFit="1" customWidth="1"/>
    <col min="11" max="11" width="10.7109375" bestFit="1" customWidth="1"/>
    <col min="12" max="12" width="8.7109375" bestFit="1" customWidth="1"/>
    <col min="13" max="13" width="10.7109375" bestFit="1" customWidth="1"/>
    <col min="14" max="14" width="6.85546875" bestFit="1" customWidth="1"/>
    <col min="15" max="15" width="9.28515625" bestFit="1" customWidth="1"/>
    <col min="16" max="16" width="10.7109375" bestFit="1" customWidth="1"/>
    <col min="17" max="17" width="8.7109375" bestFit="1" customWidth="1"/>
    <col min="18" max="18" width="10.7109375" bestFit="1" customWidth="1"/>
    <col min="19" max="19" width="8.140625" bestFit="1" customWidth="1"/>
    <col min="20" max="20" width="8.42578125" bestFit="1" customWidth="1"/>
    <col min="21" max="21" width="11.28515625" bestFit="1" customWidth="1"/>
    <col min="22" max="23" width="9" bestFit="1" customWidth="1"/>
  </cols>
  <sheetData>
    <row r="1" spans="1:21" x14ac:dyDescent="0.2">
      <c r="A1" s="1" t="s">
        <v>91</v>
      </c>
      <c r="B1" s="2" t="s">
        <v>89</v>
      </c>
      <c r="C1" s="2" t="s">
        <v>90</v>
      </c>
      <c r="D1" s="2" t="s">
        <v>92</v>
      </c>
      <c r="E1" s="2" t="s">
        <v>93</v>
      </c>
      <c r="F1" s="2" t="s">
        <v>94</v>
      </c>
      <c r="G1" s="2" t="s">
        <v>88</v>
      </c>
      <c r="H1" s="5" t="s">
        <v>95</v>
      </c>
      <c r="I1" s="5" t="s">
        <v>106</v>
      </c>
      <c r="J1" s="5" t="s">
        <v>96</v>
      </c>
      <c r="K1" s="5" t="s">
        <v>97</v>
      </c>
      <c r="L1" s="5" t="s">
        <v>98</v>
      </c>
      <c r="M1" s="5" t="s">
        <v>99</v>
      </c>
      <c r="N1" s="5" t="s">
        <v>106</v>
      </c>
      <c r="O1" s="5" t="s">
        <v>100</v>
      </c>
      <c r="P1" s="5" t="s">
        <v>101</v>
      </c>
      <c r="Q1" s="5" t="s">
        <v>102</v>
      </c>
      <c r="R1" s="5" t="s">
        <v>103</v>
      </c>
      <c r="S1" s="5" t="s">
        <v>106</v>
      </c>
      <c r="T1" s="5" t="s">
        <v>104</v>
      </c>
      <c r="U1" s="3" t="s">
        <v>105</v>
      </c>
    </row>
    <row r="2" spans="1:21" x14ac:dyDescent="0.2">
      <c r="A2" s="4">
        <v>96</v>
      </c>
      <c r="B2" s="5" t="s">
        <v>0</v>
      </c>
      <c r="C2" s="5" t="s">
        <v>1</v>
      </c>
      <c r="D2" s="5">
        <v>973</v>
      </c>
      <c r="E2" s="5">
        <v>12</v>
      </c>
      <c r="F2" s="5" t="s">
        <v>2</v>
      </c>
      <c r="G2" s="5" t="s">
        <v>3</v>
      </c>
      <c r="H2" s="9" t="s">
        <v>4</v>
      </c>
      <c r="I2" s="9">
        <f>H2/7.5</f>
        <v>1.3640277777777778E-3</v>
      </c>
      <c r="J2" s="5">
        <v>335</v>
      </c>
      <c r="K2" s="5" t="s">
        <v>5</v>
      </c>
      <c r="L2" s="5">
        <v>259</v>
      </c>
      <c r="M2" s="9" t="s">
        <v>6</v>
      </c>
      <c r="N2" s="10">
        <f>20/M2/24</f>
        <v>31.804086825157032</v>
      </c>
      <c r="O2" s="5">
        <v>562</v>
      </c>
      <c r="P2" s="5" t="s">
        <v>7</v>
      </c>
      <c r="Q2" s="5">
        <v>508</v>
      </c>
      <c r="R2" s="9" t="s">
        <v>8</v>
      </c>
      <c r="S2" s="9">
        <f>R2/5</f>
        <v>3.5396064814814817E-3</v>
      </c>
      <c r="T2" s="5">
        <v>551</v>
      </c>
      <c r="U2" s="6" t="s">
        <v>107</v>
      </c>
    </row>
    <row r="3" spans="1:21" x14ac:dyDescent="0.2">
      <c r="A3" s="4">
        <v>112</v>
      </c>
      <c r="B3" s="5" t="s">
        <v>9</v>
      </c>
      <c r="C3" s="5" t="s">
        <v>10</v>
      </c>
      <c r="D3" s="5">
        <v>922</v>
      </c>
      <c r="E3" s="5">
        <v>20</v>
      </c>
      <c r="F3" s="5" t="s">
        <v>11</v>
      </c>
      <c r="G3" s="5" t="s">
        <v>12</v>
      </c>
      <c r="H3" s="9" t="s">
        <v>13</v>
      </c>
      <c r="I3" s="9">
        <f t="shared" ref="I3:I11" si="0">H3/7.5</f>
        <v>1.4720987654320988E-3</v>
      </c>
      <c r="J3" s="5">
        <v>450</v>
      </c>
      <c r="K3" s="8" t="s">
        <v>14</v>
      </c>
      <c r="L3" s="5">
        <v>613</v>
      </c>
      <c r="M3" s="9" t="s">
        <v>15</v>
      </c>
      <c r="N3" s="10">
        <f t="shared" ref="N3:N11" si="1">20/M3/24</f>
        <v>31.870816955274616</v>
      </c>
      <c r="O3" s="5">
        <v>559</v>
      </c>
      <c r="P3" s="5" t="s">
        <v>16</v>
      </c>
      <c r="Q3" s="5">
        <v>615</v>
      </c>
      <c r="R3" s="9" t="s">
        <v>17</v>
      </c>
      <c r="S3" s="9">
        <f t="shared" ref="S3:S11" si="2">R3/5</f>
        <v>3.6043518518518525E-3</v>
      </c>
      <c r="T3" s="5">
        <v>562</v>
      </c>
      <c r="U3" s="6" t="s">
        <v>108</v>
      </c>
    </row>
    <row r="4" spans="1:21" x14ac:dyDescent="0.2">
      <c r="A4" s="4">
        <v>114</v>
      </c>
      <c r="B4" s="5" t="s">
        <v>18</v>
      </c>
      <c r="C4" s="5" t="s">
        <v>19</v>
      </c>
      <c r="D4" s="5">
        <v>730</v>
      </c>
      <c r="E4" s="5">
        <v>13</v>
      </c>
      <c r="F4" s="5" t="s">
        <v>20</v>
      </c>
      <c r="G4" s="5" t="s">
        <v>21</v>
      </c>
      <c r="H4" s="9" t="s">
        <v>22</v>
      </c>
      <c r="I4" s="9">
        <f t="shared" si="0"/>
        <v>1.1625925925925927E-3</v>
      </c>
      <c r="J4" s="5">
        <v>117</v>
      </c>
      <c r="K4" s="5" t="s">
        <v>23</v>
      </c>
      <c r="L4" s="5">
        <v>138</v>
      </c>
      <c r="M4" s="9" t="s">
        <v>24</v>
      </c>
      <c r="N4" s="10">
        <f t="shared" si="1"/>
        <v>39.257167159198715</v>
      </c>
      <c r="O4" s="5">
        <v>98</v>
      </c>
      <c r="P4" s="5" t="s">
        <v>25</v>
      </c>
      <c r="Q4" s="5">
        <v>155</v>
      </c>
      <c r="R4" s="9" t="s">
        <v>26</v>
      </c>
      <c r="S4" s="9">
        <f t="shared" si="2"/>
        <v>2.8406018518518515E-3</v>
      </c>
      <c r="T4" s="5">
        <v>187</v>
      </c>
      <c r="U4" s="6" t="s">
        <v>109</v>
      </c>
    </row>
    <row r="5" spans="1:21" x14ac:dyDescent="0.2">
      <c r="A5" s="4">
        <v>166</v>
      </c>
      <c r="B5" s="5" t="s">
        <v>27</v>
      </c>
      <c r="C5" s="5" t="s">
        <v>28</v>
      </c>
      <c r="D5" s="5">
        <v>609</v>
      </c>
      <c r="E5" s="5">
        <v>13</v>
      </c>
      <c r="F5" s="5" t="s">
        <v>29</v>
      </c>
      <c r="G5" s="5" t="s">
        <v>30</v>
      </c>
      <c r="H5" s="9" t="s">
        <v>31</v>
      </c>
      <c r="I5" s="9">
        <f t="shared" si="0"/>
        <v>1.2581790123456788E-3</v>
      </c>
      <c r="J5" s="5">
        <v>212</v>
      </c>
      <c r="K5" s="5" t="s">
        <v>32</v>
      </c>
      <c r="L5" s="5">
        <v>137</v>
      </c>
      <c r="M5" s="9" t="s">
        <v>33</v>
      </c>
      <c r="N5" s="10">
        <f t="shared" si="1"/>
        <v>38.467497635851714</v>
      </c>
      <c r="O5" s="5">
        <v>147</v>
      </c>
      <c r="P5" s="5" t="s">
        <v>34</v>
      </c>
      <c r="Q5" s="5">
        <v>246</v>
      </c>
      <c r="R5" s="9" t="s">
        <v>35</v>
      </c>
      <c r="S5" s="9">
        <f t="shared" si="2"/>
        <v>2.9521296296296296E-3</v>
      </c>
      <c r="T5" s="5">
        <v>250</v>
      </c>
      <c r="U5" s="6" t="s">
        <v>109</v>
      </c>
    </row>
    <row r="6" spans="1:21" x14ac:dyDescent="0.2">
      <c r="A6" s="4">
        <v>258</v>
      </c>
      <c r="B6" s="5" t="s">
        <v>36</v>
      </c>
      <c r="C6" s="5" t="s">
        <v>37</v>
      </c>
      <c r="D6" s="5">
        <v>712</v>
      </c>
      <c r="E6" s="5">
        <v>40</v>
      </c>
      <c r="F6" s="5" t="s">
        <v>20</v>
      </c>
      <c r="G6" s="5" t="s">
        <v>38</v>
      </c>
      <c r="H6" s="9" t="s">
        <v>39</v>
      </c>
      <c r="I6" s="9">
        <f t="shared" si="0"/>
        <v>1.3061882716049384E-3</v>
      </c>
      <c r="J6" s="5">
        <v>264</v>
      </c>
      <c r="K6" s="5" t="s">
        <v>40</v>
      </c>
      <c r="L6" s="5">
        <v>376</v>
      </c>
      <c r="M6" s="9" t="s">
        <v>41</v>
      </c>
      <c r="N6" s="10">
        <f t="shared" si="1"/>
        <v>37.286959403822948</v>
      </c>
      <c r="O6" s="5">
        <v>229</v>
      </c>
      <c r="P6" s="5" t="s">
        <v>42</v>
      </c>
      <c r="Q6" s="5">
        <v>505</v>
      </c>
      <c r="R6" s="9" t="s">
        <v>43</v>
      </c>
      <c r="S6" s="9">
        <f t="shared" si="2"/>
        <v>3.1087037037037034E-3</v>
      </c>
      <c r="T6" s="5">
        <v>356</v>
      </c>
      <c r="U6" s="6" t="s">
        <v>109</v>
      </c>
    </row>
    <row r="7" spans="1:21" x14ac:dyDescent="0.2">
      <c r="A7" s="4">
        <v>406</v>
      </c>
      <c r="B7" s="5" t="s">
        <v>44</v>
      </c>
      <c r="C7" s="5" t="s">
        <v>45</v>
      </c>
      <c r="D7" s="5">
        <v>648</v>
      </c>
      <c r="E7" s="5">
        <v>29</v>
      </c>
      <c r="F7" s="5" t="s">
        <v>46</v>
      </c>
      <c r="G7" s="5" t="s">
        <v>47</v>
      </c>
      <c r="H7" s="9" t="s">
        <v>48</v>
      </c>
      <c r="I7" s="9">
        <f t="shared" si="0"/>
        <v>1.5557870370370367E-3</v>
      </c>
      <c r="J7" s="5">
        <v>529</v>
      </c>
      <c r="K7" s="5" t="s">
        <v>49</v>
      </c>
      <c r="L7" s="5">
        <v>592</v>
      </c>
      <c r="M7" s="9" t="s">
        <v>50</v>
      </c>
      <c r="N7" s="10">
        <f t="shared" si="1"/>
        <v>34.041426524890426</v>
      </c>
      <c r="O7" s="5">
        <v>432</v>
      </c>
      <c r="P7" s="5" t="s">
        <v>51</v>
      </c>
      <c r="Q7" s="5">
        <v>582</v>
      </c>
      <c r="R7" s="9" t="s">
        <v>52</v>
      </c>
      <c r="S7" s="9">
        <f t="shared" si="2"/>
        <v>3.2693750000000001E-3</v>
      </c>
      <c r="T7" s="5">
        <v>443</v>
      </c>
      <c r="U7" s="6" t="s">
        <v>109</v>
      </c>
    </row>
    <row r="8" spans="1:21" x14ac:dyDescent="0.2">
      <c r="A8" s="4">
        <v>435</v>
      </c>
      <c r="B8" s="5" t="s">
        <v>53</v>
      </c>
      <c r="C8" s="5" t="s">
        <v>54</v>
      </c>
      <c r="D8" s="5">
        <v>798</v>
      </c>
      <c r="E8" s="5">
        <v>83</v>
      </c>
      <c r="F8" s="5" t="s">
        <v>20</v>
      </c>
      <c r="G8" s="5" t="s">
        <v>55</v>
      </c>
      <c r="H8" s="9" t="s">
        <v>56</v>
      </c>
      <c r="I8" s="9">
        <f t="shared" si="0"/>
        <v>1.7245061728395062E-3</v>
      </c>
      <c r="J8" s="5">
        <v>596</v>
      </c>
      <c r="K8" s="5" t="s">
        <v>57</v>
      </c>
      <c r="L8" s="5">
        <v>599</v>
      </c>
      <c r="M8" s="9" t="s">
        <v>58</v>
      </c>
      <c r="N8" s="10">
        <f t="shared" si="1"/>
        <v>34.656872891105216</v>
      </c>
      <c r="O8" s="5">
        <v>384</v>
      </c>
      <c r="P8" s="5" t="s">
        <v>59</v>
      </c>
      <c r="Q8" s="5">
        <v>185</v>
      </c>
      <c r="R8" s="9" t="s">
        <v>60</v>
      </c>
      <c r="S8" s="9">
        <f t="shared" si="2"/>
        <v>3.4457175925925927E-3</v>
      </c>
      <c r="T8" s="5">
        <v>514</v>
      </c>
      <c r="U8" s="6" t="s">
        <v>108</v>
      </c>
    </row>
    <row r="9" spans="1:21" x14ac:dyDescent="0.2">
      <c r="A9" s="4">
        <v>461</v>
      </c>
      <c r="B9" s="5" t="s">
        <v>61</v>
      </c>
      <c r="C9" s="5" t="s">
        <v>62</v>
      </c>
      <c r="D9" s="5">
        <v>649</v>
      </c>
      <c r="E9" s="5">
        <v>50</v>
      </c>
      <c r="F9" s="5" t="s">
        <v>63</v>
      </c>
      <c r="G9" s="5" t="s">
        <v>64</v>
      </c>
      <c r="H9" s="9" t="s">
        <v>65</v>
      </c>
      <c r="I9" s="9">
        <f t="shared" si="0"/>
        <v>1.5205864197530867E-3</v>
      </c>
      <c r="J9" s="5">
        <v>505</v>
      </c>
      <c r="K9" s="5" t="s">
        <v>66</v>
      </c>
      <c r="L9" s="5">
        <v>408</v>
      </c>
      <c r="M9" s="9" t="s">
        <v>67</v>
      </c>
      <c r="N9" s="10">
        <f t="shared" si="1"/>
        <v>33.36561765782632</v>
      </c>
      <c r="O9" s="5">
        <v>476</v>
      </c>
      <c r="P9" s="5" t="s">
        <v>68</v>
      </c>
      <c r="Q9" s="5">
        <v>624</v>
      </c>
      <c r="R9" s="9" t="s">
        <v>69</v>
      </c>
      <c r="S9" s="9">
        <f t="shared" si="2"/>
        <v>4.0911574074074071E-3</v>
      </c>
      <c r="T9" s="5">
        <v>627</v>
      </c>
      <c r="U9" s="6" t="s">
        <v>108</v>
      </c>
    </row>
    <row r="10" spans="1:21" x14ac:dyDescent="0.2">
      <c r="A10" s="4">
        <v>482</v>
      </c>
      <c r="B10" s="5" t="s">
        <v>70</v>
      </c>
      <c r="C10" s="5" t="s">
        <v>71</v>
      </c>
      <c r="D10" s="5">
        <v>608</v>
      </c>
      <c r="E10" s="5">
        <v>56</v>
      </c>
      <c r="F10" s="5" t="s">
        <v>29</v>
      </c>
      <c r="G10" s="5" t="s">
        <v>72</v>
      </c>
      <c r="H10" s="9" t="s">
        <v>73</v>
      </c>
      <c r="I10" s="9">
        <f t="shared" si="0"/>
        <v>1.499182098765432E-3</v>
      </c>
      <c r="J10" s="5">
        <v>485</v>
      </c>
      <c r="K10" s="5" t="s">
        <v>74</v>
      </c>
      <c r="L10" s="5">
        <v>612</v>
      </c>
      <c r="M10" s="9" t="s">
        <v>75</v>
      </c>
      <c r="N10" s="10">
        <f t="shared" si="1"/>
        <v>27.526197676330145</v>
      </c>
      <c r="O10" s="5">
        <v>646</v>
      </c>
      <c r="P10" s="5" t="s">
        <v>76</v>
      </c>
      <c r="Q10" s="5">
        <v>495</v>
      </c>
      <c r="R10" s="9" t="s">
        <v>77</v>
      </c>
      <c r="S10" s="9">
        <f t="shared" si="2"/>
        <v>3.6956018518518518E-3</v>
      </c>
      <c r="T10" s="5">
        <v>582</v>
      </c>
      <c r="U10" s="6" t="s">
        <v>109</v>
      </c>
    </row>
    <row r="11" spans="1:21" x14ac:dyDescent="0.2">
      <c r="A11" s="11" t="s">
        <v>78</v>
      </c>
      <c r="B11" s="7" t="s">
        <v>79</v>
      </c>
      <c r="C11" s="7" t="s">
        <v>80</v>
      </c>
      <c r="D11" s="7">
        <v>758</v>
      </c>
      <c r="E11" s="7">
        <v>0</v>
      </c>
      <c r="F11" s="7" t="s">
        <v>20</v>
      </c>
      <c r="G11" s="7" t="s">
        <v>81</v>
      </c>
      <c r="H11" s="9" t="s">
        <v>83</v>
      </c>
      <c r="I11" s="9">
        <f t="shared" si="0"/>
        <v>1.8496604938271605E-3</v>
      </c>
      <c r="J11" s="5" t="s">
        <v>82</v>
      </c>
      <c r="K11" s="5" t="s">
        <v>84</v>
      </c>
      <c r="L11" s="5" t="s">
        <v>82</v>
      </c>
      <c r="M11" s="9" t="s">
        <v>85</v>
      </c>
      <c r="N11" s="10">
        <f t="shared" si="1"/>
        <v>31.739594262186682</v>
      </c>
      <c r="O11" s="5" t="s">
        <v>82</v>
      </c>
      <c r="P11" s="5" t="s">
        <v>86</v>
      </c>
      <c r="Q11" s="5" t="s">
        <v>82</v>
      </c>
      <c r="R11" s="9" t="s">
        <v>87</v>
      </c>
      <c r="S11" s="9">
        <f t="shared" si="2"/>
        <v>3.1993518518518517E-3</v>
      </c>
      <c r="T11" s="5" t="s">
        <v>82</v>
      </c>
      <c r="U11" s="6" t="s">
        <v>108</v>
      </c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11.42578125" defaultRowHeight="12.75" x14ac:dyDescent="0.2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11.42578125" defaultRowHeight="12.75" x14ac:dyDescent="0.2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>DZ BANK AG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xn01604</dc:creator>
  <cp:lastModifiedBy>xbbkhzj</cp:lastModifiedBy>
  <dcterms:created xsi:type="dcterms:W3CDTF">2014-06-10T06:10:41Z</dcterms:created>
  <dcterms:modified xsi:type="dcterms:W3CDTF">2014-06-10T06:49:41Z</dcterms:modified>
</cp:coreProperties>
</file>